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375"/>
  </bookViews>
  <sheets>
    <sheet name="Sheet2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1" i="2"/>
  <c r="E21" s="1"/>
  <c r="E20"/>
  <c r="E19"/>
  <c r="E18"/>
  <c r="E17"/>
  <c r="E16"/>
  <c r="E15"/>
  <c r="E14"/>
  <c r="E13"/>
  <c r="E12"/>
  <c r="E11"/>
  <c r="E10"/>
  <c r="E9"/>
  <c r="E8"/>
  <c r="E7"/>
  <c r="E6"/>
  <c r="E5"/>
  <c r="E4"/>
  <c r="E3"/>
</calcChain>
</file>

<file path=xl/sharedStrings.xml><?xml version="1.0" encoding="utf-8"?>
<sst xmlns="http://schemas.openxmlformats.org/spreadsheetml/2006/main" count="26" uniqueCount="26">
  <si>
    <r>
      <rPr>
        <b/>
        <sz val="12"/>
        <color rgb="FF000000"/>
        <rFont val="仿宋_GB2312"/>
        <charset val="134"/>
      </rPr>
      <t>序号</t>
    </r>
  </si>
  <si>
    <r>
      <rPr>
        <b/>
        <sz val="12"/>
        <color rgb="FF000000"/>
        <rFont val="仿宋_GB2312"/>
        <charset val="134"/>
      </rPr>
      <t>村名</t>
    </r>
  </si>
  <si>
    <r>
      <rPr>
        <b/>
        <sz val="12"/>
        <color rgb="FF000000"/>
        <rFont val="仿宋_GB2312"/>
        <charset val="134"/>
      </rPr>
      <t>补贴标准(元/亩）</t>
    </r>
  </si>
  <si>
    <t>补贴金额（元）</t>
  </si>
  <si>
    <t>灰堆村</t>
  </si>
  <si>
    <t>北孙村</t>
  </si>
  <si>
    <t>车张村</t>
  </si>
  <si>
    <t>大夫雷村</t>
  </si>
  <si>
    <t>东张市村</t>
  </si>
  <si>
    <t>杜家村</t>
  </si>
  <si>
    <t>官路村</t>
  </si>
  <si>
    <t>官寺村</t>
  </si>
  <si>
    <t>何村</t>
  </si>
  <si>
    <t>华邑村</t>
  </si>
  <si>
    <t>火箭村</t>
  </si>
  <si>
    <t>仁村</t>
  </si>
  <si>
    <t>生王村</t>
  </si>
  <si>
    <t>史喻村</t>
  </si>
  <si>
    <t>通远村</t>
  </si>
  <si>
    <t>湾子村</t>
  </si>
  <si>
    <t>西张市村</t>
  </si>
  <si>
    <t>岳华村</t>
  </si>
  <si>
    <r>
      <rPr>
        <b/>
        <sz val="12"/>
        <color rgb="FF000000"/>
        <rFont val="仿宋_GB2312"/>
        <charset val="134"/>
      </rPr>
      <t>合计</t>
    </r>
  </si>
  <si>
    <t>补贴面积（亩）</t>
    <phoneticPr fontId="5" type="noConversion"/>
  </si>
  <si>
    <t>2024年耕地地力保护补贴发放汇总表(通远街办）</t>
    <phoneticPr fontId="5" type="noConversion"/>
  </si>
  <si>
    <t>通远街办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</si>
</sst>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rgb="FF000000"/>
      <name val="仿宋_GB2312"/>
      <charset val="134"/>
    </font>
    <font>
      <sz val="11"/>
      <color rgb="FF000000"/>
      <name val="仿宋_GB2312"/>
      <charset val="134"/>
    </font>
    <font>
      <sz val="12"/>
      <color rgb="FF000000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1"/>
  <sheetViews>
    <sheetView tabSelected="1" workbookViewId="0">
      <selection activeCell="D30" sqref="D30"/>
    </sheetView>
  </sheetViews>
  <sheetFormatPr defaultColWidth="9" defaultRowHeight="13.5"/>
  <cols>
    <col min="1" max="1" width="11.625" customWidth="1"/>
    <col min="2" max="2" width="23.125" customWidth="1"/>
    <col min="3" max="3" width="31.75" customWidth="1"/>
    <col min="4" max="4" width="23.375" customWidth="1"/>
    <col min="5" max="5" width="40" style="1" customWidth="1"/>
  </cols>
  <sheetData>
    <row r="1" spans="1:5" ht="24">
      <c r="A1" s="7" t="s">
        <v>24</v>
      </c>
      <c r="B1" s="7"/>
      <c r="C1" s="7"/>
      <c r="D1" s="7"/>
      <c r="E1" s="8"/>
    </row>
    <row r="2" spans="1:5" ht="18" customHeight="1">
      <c r="A2" s="2" t="s">
        <v>0</v>
      </c>
      <c r="B2" s="2" t="s">
        <v>1</v>
      </c>
      <c r="C2" s="2" t="s">
        <v>23</v>
      </c>
      <c r="D2" s="2" t="s">
        <v>2</v>
      </c>
      <c r="E2" s="3" t="s">
        <v>3</v>
      </c>
    </row>
    <row r="3" spans="1:5" ht="18" customHeight="1">
      <c r="A3" s="2">
        <v>1</v>
      </c>
      <c r="B3" s="4" t="s">
        <v>4</v>
      </c>
      <c r="C3" s="4">
        <v>4022.27</v>
      </c>
      <c r="D3" s="5">
        <v>70</v>
      </c>
      <c r="E3" s="6">
        <f>C3*D3</f>
        <v>281558.90000000002</v>
      </c>
    </row>
    <row r="4" spans="1:5" ht="18" customHeight="1">
      <c r="A4" s="2">
        <v>2</v>
      </c>
      <c r="B4" s="4" t="s">
        <v>5</v>
      </c>
      <c r="C4" s="4">
        <v>2196.2800000000002</v>
      </c>
      <c r="D4" s="5">
        <v>70</v>
      </c>
      <c r="E4" s="6">
        <f t="shared" ref="E4:E21" si="0">C4*D4</f>
        <v>153739.6</v>
      </c>
    </row>
    <row r="5" spans="1:5" ht="18" customHeight="1">
      <c r="A5" s="2">
        <v>3</v>
      </c>
      <c r="B5" s="4" t="s">
        <v>6</v>
      </c>
      <c r="C5" s="4">
        <v>7.8</v>
      </c>
      <c r="D5" s="5">
        <v>70</v>
      </c>
      <c r="E5" s="6">
        <f t="shared" si="0"/>
        <v>546</v>
      </c>
    </row>
    <row r="6" spans="1:5" ht="18" customHeight="1">
      <c r="A6" s="2">
        <v>4</v>
      </c>
      <c r="B6" s="4" t="s">
        <v>7</v>
      </c>
      <c r="C6" s="4">
        <v>2294.65</v>
      </c>
      <c r="D6" s="5">
        <v>70</v>
      </c>
      <c r="E6" s="6">
        <f t="shared" si="0"/>
        <v>160625.5</v>
      </c>
    </row>
    <row r="7" spans="1:5" ht="18" customHeight="1">
      <c r="A7" s="2">
        <v>5</v>
      </c>
      <c r="B7" s="4" t="s">
        <v>8</v>
      </c>
      <c r="C7" s="4">
        <v>1080.77</v>
      </c>
      <c r="D7" s="5">
        <v>70</v>
      </c>
      <c r="E7" s="6">
        <f t="shared" si="0"/>
        <v>75653.899999999994</v>
      </c>
    </row>
    <row r="8" spans="1:5" ht="18" customHeight="1">
      <c r="A8" s="2">
        <v>6</v>
      </c>
      <c r="B8" s="4" t="s">
        <v>9</v>
      </c>
      <c r="C8" s="4">
        <v>1749.51</v>
      </c>
      <c r="D8" s="5">
        <v>70</v>
      </c>
      <c r="E8" s="6">
        <f t="shared" si="0"/>
        <v>122465.7</v>
      </c>
    </row>
    <row r="9" spans="1:5" ht="18" customHeight="1">
      <c r="A9" s="2">
        <v>7</v>
      </c>
      <c r="B9" s="4" t="s">
        <v>10</v>
      </c>
      <c r="C9" s="4">
        <v>62.8</v>
      </c>
      <c r="D9" s="5">
        <v>70</v>
      </c>
      <c r="E9" s="6">
        <f t="shared" si="0"/>
        <v>4396</v>
      </c>
    </row>
    <row r="10" spans="1:5" ht="18" customHeight="1">
      <c r="A10" s="2">
        <v>8</v>
      </c>
      <c r="B10" s="4" t="s">
        <v>11</v>
      </c>
      <c r="C10" s="4">
        <v>2552.85</v>
      </c>
      <c r="D10" s="5">
        <v>70</v>
      </c>
      <c r="E10" s="6">
        <f t="shared" si="0"/>
        <v>178699.5</v>
      </c>
    </row>
    <row r="11" spans="1:5" ht="18" customHeight="1">
      <c r="A11" s="2">
        <v>9</v>
      </c>
      <c r="B11" s="4" t="s">
        <v>12</v>
      </c>
      <c r="C11" s="4">
        <v>387.3</v>
      </c>
      <c r="D11" s="5">
        <v>70</v>
      </c>
      <c r="E11" s="6">
        <f t="shared" si="0"/>
        <v>27111</v>
      </c>
    </row>
    <row r="12" spans="1:5" ht="18" customHeight="1">
      <c r="A12" s="2">
        <v>10</v>
      </c>
      <c r="B12" s="4" t="s">
        <v>13</v>
      </c>
      <c r="C12" s="4">
        <v>63.8</v>
      </c>
      <c r="D12" s="5">
        <v>70</v>
      </c>
      <c r="E12" s="6">
        <f t="shared" si="0"/>
        <v>4466</v>
      </c>
    </row>
    <row r="13" spans="1:5" ht="18" customHeight="1">
      <c r="A13" s="2">
        <v>11</v>
      </c>
      <c r="B13" s="4" t="s">
        <v>14</v>
      </c>
      <c r="C13" s="4">
        <v>2167.98</v>
      </c>
      <c r="D13" s="5">
        <v>70</v>
      </c>
      <c r="E13" s="6">
        <f t="shared" si="0"/>
        <v>151758.6</v>
      </c>
    </row>
    <row r="14" spans="1:5" ht="18" customHeight="1">
      <c r="A14" s="2">
        <v>12</v>
      </c>
      <c r="B14" s="4" t="s">
        <v>15</v>
      </c>
      <c r="C14" s="4">
        <v>2192.38</v>
      </c>
      <c r="D14" s="5">
        <v>70</v>
      </c>
      <c r="E14" s="6">
        <f t="shared" si="0"/>
        <v>153466.6</v>
      </c>
    </row>
    <row r="15" spans="1:5" ht="18" customHeight="1">
      <c r="A15" s="2">
        <v>13</v>
      </c>
      <c r="B15" s="4" t="s">
        <v>16</v>
      </c>
      <c r="C15" s="4">
        <v>2493.89</v>
      </c>
      <c r="D15" s="5">
        <v>70</v>
      </c>
      <c r="E15" s="6">
        <f t="shared" si="0"/>
        <v>174572.3</v>
      </c>
    </row>
    <row r="16" spans="1:5" ht="18" customHeight="1">
      <c r="A16" s="2">
        <v>14</v>
      </c>
      <c r="B16" s="4" t="s">
        <v>17</v>
      </c>
      <c r="C16" s="4">
        <v>382.97</v>
      </c>
      <c r="D16" s="5">
        <v>70</v>
      </c>
      <c r="E16" s="6">
        <f t="shared" si="0"/>
        <v>26807.9</v>
      </c>
    </row>
    <row r="17" spans="1:5" ht="18" customHeight="1">
      <c r="A17" s="2">
        <v>15</v>
      </c>
      <c r="B17" s="4" t="s">
        <v>18</v>
      </c>
      <c r="C17" s="4">
        <v>2173.27</v>
      </c>
      <c r="D17" s="5">
        <v>70</v>
      </c>
      <c r="E17" s="6">
        <f t="shared" si="0"/>
        <v>152128.9</v>
      </c>
    </row>
    <row r="18" spans="1:5" ht="18" customHeight="1">
      <c r="A18" s="2">
        <v>16</v>
      </c>
      <c r="B18" s="4" t="s">
        <v>19</v>
      </c>
      <c r="C18" s="4">
        <v>824.79</v>
      </c>
      <c r="D18" s="5">
        <v>70</v>
      </c>
      <c r="E18" s="6">
        <f t="shared" si="0"/>
        <v>57735.299999999996</v>
      </c>
    </row>
    <row r="19" spans="1:5" ht="18" customHeight="1">
      <c r="A19" s="2">
        <v>17</v>
      </c>
      <c r="B19" s="4" t="s">
        <v>20</v>
      </c>
      <c r="C19" s="4">
        <v>741.24</v>
      </c>
      <c r="D19" s="5">
        <v>70</v>
      </c>
      <c r="E19" s="6">
        <f t="shared" si="0"/>
        <v>51886.8</v>
      </c>
    </row>
    <row r="20" spans="1:5" ht="18" customHeight="1">
      <c r="A20" s="2">
        <v>18</v>
      </c>
      <c r="B20" s="4" t="s">
        <v>21</v>
      </c>
      <c r="C20" s="4">
        <v>43.56</v>
      </c>
      <c r="D20" s="5">
        <v>70</v>
      </c>
      <c r="E20" s="6">
        <f t="shared" si="0"/>
        <v>3049.2000000000003</v>
      </c>
    </row>
    <row r="21" spans="1:5" ht="18" customHeight="1">
      <c r="A21" s="2" t="s">
        <v>22</v>
      </c>
      <c r="B21" s="4" t="s">
        <v>25</v>
      </c>
      <c r="C21" s="4">
        <f>SUM(C3:C20)</f>
        <v>25438.110000000004</v>
      </c>
      <c r="D21" s="5">
        <v>70</v>
      </c>
      <c r="E21" s="6">
        <f t="shared" si="0"/>
        <v>1780667.7000000002</v>
      </c>
    </row>
  </sheetData>
  <mergeCells count="1">
    <mergeCell ref="A1:E1"/>
  </mergeCells>
  <phoneticPr fontId="5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TYJDYQB</dc:creator>
  <cp:lastModifiedBy>dell</cp:lastModifiedBy>
  <dcterms:created xsi:type="dcterms:W3CDTF">2023-05-12T11:15:00Z</dcterms:created>
  <dcterms:modified xsi:type="dcterms:W3CDTF">2024-10-04T02:16:46Z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E08796A9232A47ADBF87103F2C25CB6A_12</vt:lpwstr>
  </property>
</Properties>
</file>